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E87BC7-23AF-4394-AB7A-DF1EB44581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айс " sheetId="5" r:id="rId1"/>
    <sheet name="Лист1" sheetId="3" state="hidden" r:id="rId2"/>
  </sheets>
  <definedNames>
    <definedName name="_GoBack" localSheetId="0">'прайс '!#REF!</definedName>
    <definedName name="_xlnm.Print_Area" localSheetId="0">'прайс '!$A$2:$K$19</definedName>
  </definedNames>
  <calcPr calcId="191029" refMode="R1C1"/>
</workbook>
</file>

<file path=xl/calcChain.xml><?xml version="1.0" encoding="utf-8"?>
<calcChain xmlns="http://schemas.openxmlformats.org/spreadsheetml/2006/main">
  <c r="P3" i="3" l="1"/>
  <c r="P4" i="3"/>
  <c r="P5" i="3"/>
  <c r="P6" i="3"/>
  <c r="P7" i="3"/>
  <c r="P8" i="3"/>
  <c r="P9" i="3"/>
  <c r="P10" i="3"/>
  <c r="P11" i="3"/>
  <c r="P12" i="3"/>
  <c r="P13" i="3"/>
  <c r="P14" i="3"/>
  <c r="P15" i="3"/>
</calcChain>
</file>

<file path=xl/sharedStrings.xml><?xml version="1.0" encoding="utf-8"?>
<sst xmlns="http://schemas.openxmlformats.org/spreadsheetml/2006/main" count="97" uniqueCount="91">
  <si>
    <t>№</t>
  </si>
  <si>
    <t>Препараты</t>
  </si>
  <si>
    <t>Название аптеки</t>
  </si>
  <si>
    <t>%</t>
  </si>
  <si>
    <t>Сумма</t>
  </si>
  <si>
    <t>Руб 10</t>
  </si>
  <si>
    <t>Руб 20</t>
  </si>
  <si>
    <t>Исп</t>
  </si>
  <si>
    <t>Фен</t>
  </si>
  <si>
    <t>Стоп</t>
  </si>
  <si>
    <t>Эсип</t>
  </si>
  <si>
    <t>Экап</t>
  </si>
  <si>
    <t>Карб</t>
  </si>
  <si>
    <t>Эфлу</t>
  </si>
  <si>
    <t>Б.рап</t>
  </si>
  <si>
    <t>Б.ин</t>
  </si>
  <si>
    <t>Б.гель</t>
  </si>
  <si>
    <t>Б.таб</t>
  </si>
  <si>
    <t>Цена препарата</t>
  </si>
  <si>
    <t>наценка</t>
  </si>
  <si>
    <t>Состав</t>
  </si>
  <si>
    <t xml:space="preserve">Галопередол 5 мг  </t>
  </si>
  <si>
    <t>Ориг                упак</t>
  </si>
  <si>
    <t>Амитриптилин  25 мг</t>
  </si>
  <si>
    <t>Амитриптилин   10 мг</t>
  </si>
  <si>
    <t>Азитромицин 500 мг</t>
  </si>
  <si>
    <t xml:space="preserve">Бромгексин Сироп 100 мл  </t>
  </si>
  <si>
    <t>Фенотек капсулы № 20</t>
  </si>
  <si>
    <t>Форте Энзим таблетки №100</t>
  </si>
  <si>
    <t xml:space="preserve">Налтрексон 50 мг №30 табл  покрытые плёночной оболочкой  </t>
  </si>
  <si>
    <t xml:space="preserve">                                                             </t>
  </si>
  <si>
    <t xml:space="preserve">                                                    </t>
  </si>
  <si>
    <t xml:space="preserve"> р/с 20208000100784082001                                  «ИПАК ЙУЛИ» г.Ташкент                                                         МФО  00444                                                                       ИНН  304960014 ОКЭД  46460       </t>
  </si>
  <si>
    <t>Рефе рентная цена</t>
  </si>
  <si>
    <t>24 841,84</t>
  </si>
  <si>
    <t>35 008,49</t>
  </si>
  <si>
    <t>Парацетамола 125 мг,                                                                                                   ФенилэфринаГХЛ 5 мг,                               Хлорфенирамин 2 мг</t>
  </si>
  <si>
    <t>Бромгексина г/х 4 мг/5 мл</t>
  </si>
  <si>
    <t xml:space="preserve">Диклофенак натрия 50 мг                                               </t>
  </si>
  <si>
    <t>Налтрексон  г/х 50 мг</t>
  </si>
  <si>
    <t xml:space="preserve">Налтрексон 190 мг                                    </t>
  </si>
  <si>
    <r>
      <rPr>
        <b/>
        <sz val="10"/>
        <color rgb="FF002060"/>
        <rFont val="Calibri"/>
        <family val="2"/>
        <charset val="204"/>
        <scheme val="minor"/>
      </rPr>
      <t>ЭКСКЛЮЗИВНЫЙ ДИСТРИБЬЮТОР :</t>
    </r>
    <r>
      <rPr>
        <b/>
        <sz val="10"/>
        <color rgb="FFFF0000"/>
        <rFont val="Calibri"/>
        <family val="2"/>
        <charset val="204"/>
        <scheme val="minor"/>
      </rPr>
      <t xml:space="preserve">  ООО "NEW PHARMACARE"</t>
    </r>
    <r>
      <rPr>
        <b/>
        <sz val="10"/>
        <color theme="1"/>
        <rFont val="Cambria"/>
        <family val="1"/>
        <charset val="204"/>
        <scheme val="major"/>
      </rPr>
      <t/>
    </r>
  </si>
  <si>
    <r>
      <t xml:space="preserve"> с НДС </t>
    </r>
    <r>
      <rPr>
        <b/>
        <u/>
        <sz val="10"/>
        <color rgb="FF002060"/>
        <rFont val="Calibri"/>
        <family val="2"/>
        <charset val="204"/>
        <scheme val="minor"/>
      </rPr>
      <t>12%</t>
    </r>
  </si>
  <si>
    <t>Срок годности</t>
  </si>
  <si>
    <t xml:space="preserve">Биоран рапид таблетки  №20         Диспергируемые таблетки  </t>
  </si>
  <si>
    <r>
      <t xml:space="preserve">100% предоплата         </t>
    </r>
    <r>
      <rPr>
        <b/>
        <u/>
        <sz val="9"/>
        <color rgb="FF002060"/>
        <rFont val="Calibri"/>
        <family val="2"/>
        <charset val="204"/>
        <scheme val="minor"/>
      </rPr>
      <t>10% наценка</t>
    </r>
  </si>
  <si>
    <r>
      <t xml:space="preserve">50%/25%   предоплата   </t>
    </r>
    <r>
      <rPr>
        <b/>
        <u/>
        <sz val="9"/>
        <color rgb="FF002060"/>
        <rFont val="Calibri"/>
        <family val="2"/>
        <charset val="204"/>
        <scheme val="minor"/>
      </rPr>
      <t>12% наценка</t>
    </r>
  </si>
  <si>
    <t>Диклофенак 75 мг    +Маннитол</t>
  </si>
  <si>
    <t>Налтрексон  Раствор  для инъекции                                      190 мг/мл 2 мл №1</t>
  </si>
  <si>
    <t xml:space="preserve">Галопередол 5 мг                               таблетки №50 </t>
  </si>
  <si>
    <t xml:space="preserve">Амитриптилин 25 мг.                    таблетки №100                               </t>
  </si>
  <si>
    <t>Амитриптилин 10 мг   таблетки   №100</t>
  </si>
  <si>
    <t xml:space="preserve">                                                                                   </t>
  </si>
  <si>
    <t>22 954,30</t>
  </si>
  <si>
    <t>25 249,73</t>
  </si>
  <si>
    <t>25 708,82</t>
  </si>
  <si>
    <t xml:space="preserve"> Базовая               цена                           </t>
  </si>
  <si>
    <t>16 428,04</t>
  </si>
  <si>
    <t>18 399,40</t>
  </si>
  <si>
    <t>24 488,93</t>
  </si>
  <si>
    <t>26 937,82</t>
  </si>
  <si>
    <t>27 427,60</t>
  </si>
  <si>
    <t>Карбамазепин таб.200мг №50</t>
  </si>
  <si>
    <t>Карбамазепин таб.200мг</t>
  </si>
  <si>
    <t>33 133,08</t>
  </si>
  <si>
    <t>33 735,50</t>
  </si>
  <si>
    <t xml:space="preserve">Русамин - 500 Таблетки №100 </t>
  </si>
  <si>
    <t>51 110,42</t>
  </si>
  <si>
    <t>56 221,46</t>
  </si>
  <si>
    <t>57 243,67</t>
  </si>
  <si>
    <t>Эффект ФЛУ сироп      60 мл.флакон</t>
  </si>
  <si>
    <t>Метформин 500 мг</t>
  </si>
  <si>
    <t xml:space="preserve">Нальтрексон 765мг Имплант Таблетка </t>
  </si>
  <si>
    <t>Транексамовая кислота 100мг/мл</t>
  </si>
  <si>
    <t xml:space="preserve">Амитриптилин раствор для инъекции 2мл №5 </t>
  </si>
  <si>
    <t>Амитриптилин 2мл</t>
  </si>
  <si>
    <t>Галоперидол раствор для инъекции 5мг/мл №5</t>
  </si>
  <si>
    <t>Аддрекс 765 Имплант №2</t>
  </si>
  <si>
    <r>
      <t xml:space="preserve">ПРАЙС ЛИСТ   на продукцию </t>
    </r>
    <r>
      <rPr>
        <b/>
        <sz val="10"/>
        <color rgb="FF002060"/>
        <rFont val="Calibri"/>
        <family val="2"/>
        <charset val="204"/>
        <scheme val="minor"/>
      </rPr>
      <t xml:space="preserve"> "RUSAN PHARMA LTD"  (09,09,</t>
    </r>
    <r>
      <rPr>
        <b/>
        <sz val="10"/>
        <color rgb="FFFF0000"/>
        <rFont val="Calibri"/>
        <family val="2"/>
        <charset val="204"/>
        <scheme val="minor"/>
      </rPr>
      <t>.2024)</t>
    </r>
  </si>
  <si>
    <t>Маркетинг Менеджерпо Республике: Алиджанова Фируза +998933880209          /Мед представитель___________________________________                                 Бухгалтер: Ольга Валентиновна +99893 3887323 / Координатор продаж: Умидахон Мирхалиловна +998 93 111 00 50</t>
  </si>
  <si>
    <t>Парацетамола 325 мг,                                                                                                   Фенирамин Малеат 20 мг, Фенилефрин ГХЛ 10мг, Аскорбиновая кислота 50мг,</t>
  </si>
  <si>
    <t>Лоратодин  10мг</t>
  </si>
  <si>
    <t>Руслор 10 таблетки  №10</t>
  </si>
  <si>
    <t>Транексамовая кислота раствор для инъекции 100мг/мл  5мл  №5</t>
  </si>
  <si>
    <t xml:space="preserve"> Галоперидол 5мг </t>
  </si>
  <si>
    <t xml:space="preserve">О Ж И Д А Е Т С Я </t>
  </si>
  <si>
    <t>Азитромицин таблетки                                         500 мг №3</t>
  </si>
  <si>
    <t>Биоран инъекции                                                        75 мг/3мл№5</t>
  </si>
  <si>
    <t>Сульфат железо( Fe ++) 150 мг
Комплекс Вит  группы В</t>
  </si>
  <si>
    <r>
      <t xml:space="preserve">гемицеллюлаза 50 мг,              </t>
    </r>
    <r>
      <rPr>
        <u/>
        <sz val="8"/>
        <color theme="8" tint="-0.499984740745262"/>
        <rFont val="Calibri"/>
        <family val="2"/>
        <charset val="204"/>
        <scheme val="minor"/>
      </rPr>
      <t xml:space="preserve"> </t>
    </r>
    <r>
      <rPr>
        <b/>
        <u/>
        <sz val="9"/>
        <color theme="8" tint="-0.499984740745262"/>
        <rFont val="Calibri"/>
        <family val="2"/>
        <charset val="204"/>
        <scheme val="minor"/>
      </rPr>
      <t>желчи бычей экстракт</t>
    </r>
    <r>
      <rPr>
        <b/>
        <u/>
        <sz val="10"/>
        <color theme="8" tint="-0.499984740745262"/>
        <rFont val="Calibri"/>
        <family val="2"/>
        <charset val="204"/>
        <scheme val="minor"/>
      </rPr>
      <t xml:space="preserve"> </t>
    </r>
    <r>
      <rPr>
        <b/>
        <u/>
        <sz val="8"/>
        <color theme="8" tint="-0.499984740745262"/>
        <rFont val="Calibri"/>
        <family val="2"/>
        <charset val="204"/>
        <scheme val="minor"/>
      </rPr>
      <t>25 мг</t>
    </r>
    <r>
      <rPr>
        <b/>
        <u/>
        <sz val="10"/>
        <color theme="8" tint="-0.499984740745262"/>
        <rFont val="Calibri"/>
        <family val="2"/>
        <charset val="204"/>
        <scheme val="minor"/>
      </rPr>
      <t>,</t>
    </r>
    <r>
      <rPr>
        <u/>
        <sz val="8"/>
        <color theme="8" tint="-0.499984740745262"/>
        <rFont val="Calibri"/>
        <family val="2"/>
        <charset val="204"/>
        <scheme val="minor"/>
      </rPr>
      <t xml:space="preserve">    </t>
    </r>
    <r>
      <rPr>
        <sz val="8"/>
        <color theme="8" tint="-0.499984740745262"/>
        <rFont val="Calibri"/>
        <family val="2"/>
        <charset val="204"/>
        <scheme val="minor"/>
      </rPr>
      <t xml:space="preserve">                                                  панкреатин 192 мг</t>
    </r>
  </si>
  <si>
    <r>
      <rPr>
        <b/>
        <sz val="16"/>
        <color rgb="FF002060"/>
        <rFont val="Calibri"/>
        <family val="2"/>
        <charset val="204"/>
        <scheme val="minor"/>
      </rPr>
      <t xml:space="preserve"> Стоп</t>
    </r>
    <r>
      <rPr>
        <b/>
        <sz val="16"/>
        <color rgb="FFFF0000"/>
        <rFont val="Calibri"/>
        <family val="2"/>
        <charset val="204"/>
        <scheme val="minor"/>
      </rPr>
      <t xml:space="preserve">Грипан                   </t>
    </r>
    <r>
      <rPr>
        <sz val="10"/>
        <color theme="1"/>
        <rFont val="Calibri"/>
        <family val="2"/>
        <charset val="204"/>
        <scheme val="minor"/>
      </rPr>
      <t>Порошок от гриппа и простуды</t>
    </r>
    <r>
      <rPr>
        <b/>
        <sz val="10"/>
        <color theme="1"/>
        <rFont val="Calibri"/>
        <family val="2"/>
        <charset val="204"/>
        <scheme val="minor"/>
      </rPr>
      <t xml:space="preserve"> №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</si>
</sst>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b/>
      <sz val="10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u/>
      <sz val="10"/>
      <color rgb="FF002060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  <font>
      <b/>
      <sz val="9"/>
      <color rgb="FF002060"/>
      <name val="Calibri"/>
      <family val="2"/>
      <charset val="204"/>
      <scheme val="minor"/>
    </font>
    <font>
      <b/>
      <u/>
      <sz val="9"/>
      <color rgb="FF00206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0"/>
      <color theme="8" tint="-0.499984740745262"/>
      <name val="Calibri"/>
      <family val="2"/>
      <charset val="204"/>
      <scheme val="minor"/>
    </font>
    <font>
      <b/>
      <sz val="11"/>
      <color theme="6" tint="-0.499984740745262"/>
      <name val="Calibri"/>
      <family val="2"/>
      <charset val="204"/>
      <scheme val="minor"/>
    </font>
    <font>
      <sz val="8"/>
      <color theme="8" tint="-0.499984740745262"/>
      <name val="Calibri"/>
      <family val="2"/>
      <charset val="204"/>
      <scheme val="minor"/>
    </font>
    <font>
      <u/>
      <sz val="8"/>
      <color theme="8" tint="-0.499984740745262"/>
      <name val="Calibri"/>
      <family val="2"/>
      <charset val="204"/>
      <scheme val="minor"/>
    </font>
    <font>
      <b/>
      <u/>
      <sz val="9"/>
      <color theme="8" tint="-0.499984740745262"/>
      <name val="Calibri"/>
      <family val="2"/>
      <charset val="204"/>
      <scheme val="minor"/>
    </font>
    <font>
      <b/>
      <u/>
      <sz val="10"/>
      <color theme="8" tint="-0.499984740745262"/>
      <name val="Calibri"/>
      <family val="2"/>
      <charset val="204"/>
      <scheme val="minor"/>
    </font>
    <font>
      <b/>
      <u/>
      <sz val="8"/>
      <color theme="8" tint="-0.499984740745262"/>
      <name val="Calibri"/>
      <family val="2"/>
      <charset val="204"/>
      <scheme val="minor"/>
    </font>
    <font>
      <sz val="9"/>
      <color theme="8" tint="-0.499984740745262"/>
      <name val="Calibri"/>
      <family val="2"/>
      <charset val="204"/>
      <scheme val="minor"/>
    </font>
    <font>
      <b/>
      <sz val="16"/>
      <color rgb="FF00206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4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9" fontId="14" fillId="0" borderId="4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 wrapText="1"/>
    </xf>
    <xf numFmtId="17" fontId="14" fillId="0" borderId="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9" defaultPivotStyle="PivotStyleLight16"/>
  <colors>
    <mruColors>
      <color rgb="FFFFFFCC"/>
      <color rgb="FFEAEAEA"/>
      <color rgb="FFDDDDDD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zoomScaleNormal="100" workbookViewId="0">
      <selection activeCell="D20" sqref="D20:K20"/>
    </sheetView>
  </sheetViews>
  <sheetFormatPr defaultColWidth="9.109375" defaultRowHeight="13.8" x14ac:dyDescent="0.3"/>
  <cols>
    <col min="1" max="1" width="3.109375" style="11" customWidth="1"/>
    <col min="2" max="2" width="26.44140625" style="10" customWidth="1"/>
    <col min="3" max="3" width="21.33203125" style="10" customWidth="1"/>
    <col min="4" max="4" width="12.88671875" style="11" customWidth="1"/>
    <col min="5" max="6" width="11.44140625" style="11" customWidth="1"/>
    <col min="7" max="7" width="12.33203125" style="11" customWidth="1"/>
    <col min="8" max="8" width="11.6640625" style="11" customWidth="1"/>
    <col min="9" max="9" width="10.6640625" style="12" customWidth="1"/>
    <col min="10" max="10" width="11.33203125" style="10" customWidth="1"/>
    <col min="11" max="11" width="7.109375" style="10" customWidth="1"/>
    <col min="12" max="12" width="4.6640625" style="10" customWidth="1"/>
    <col min="13" max="14" width="17.33203125" style="11" customWidth="1"/>
    <col min="15" max="15" width="16.33203125" style="10" customWidth="1"/>
    <col min="16" max="20" width="4.6640625" style="10" customWidth="1"/>
    <col min="21" max="23" width="5.5546875" style="10" customWidth="1"/>
    <col min="24" max="16384" width="9.109375" style="10"/>
  </cols>
  <sheetData>
    <row r="1" spans="1:15" ht="7.95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9.95" customHeight="1" x14ac:dyDescent="0.3">
      <c r="A2" s="38" t="s">
        <v>78</v>
      </c>
      <c r="B2" s="38"/>
      <c r="C2" s="38"/>
      <c r="D2" s="38"/>
      <c r="E2" s="38"/>
      <c r="F2" s="38"/>
      <c r="G2" s="38"/>
      <c r="H2" s="38" t="s">
        <v>32</v>
      </c>
      <c r="I2" s="38"/>
      <c r="J2" s="38"/>
      <c r="K2" s="38"/>
      <c r="M2" s="11" t="s">
        <v>30</v>
      </c>
    </row>
    <row r="3" spans="1:15" ht="19.95" customHeight="1" x14ac:dyDescent="0.3">
      <c r="A3" s="39" t="s">
        <v>41</v>
      </c>
      <c r="B3" s="39"/>
      <c r="C3" s="39"/>
      <c r="D3" s="39"/>
      <c r="E3" s="39"/>
      <c r="F3" s="39"/>
      <c r="G3" s="39"/>
      <c r="H3" s="38"/>
      <c r="I3" s="38"/>
      <c r="J3" s="38"/>
      <c r="K3" s="38"/>
    </row>
    <row r="4" spans="1:15" ht="46.2" customHeight="1" thickBot="1" x14ac:dyDescent="0.35">
      <c r="A4" s="40" t="s">
        <v>79</v>
      </c>
      <c r="B4" s="40"/>
      <c r="C4" s="40"/>
      <c r="D4" s="40"/>
      <c r="E4" s="41"/>
      <c r="F4" s="41"/>
      <c r="G4" s="41"/>
      <c r="H4" s="41"/>
      <c r="I4" s="40"/>
      <c r="J4" s="40"/>
      <c r="K4" s="40"/>
      <c r="M4" s="11" t="s">
        <v>52</v>
      </c>
    </row>
    <row r="5" spans="1:15" ht="63.75" customHeight="1" x14ac:dyDescent="0.3">
      <c r="A5" s="27" t="s">
        <v>0</v>
      </c>
      <c r="B5" s="27" t="s">
        <v>1</v>
      </c>
      <c r="C5" s="27" t="s">
        <v>20</v>
      </c>
      <c r="D5" s="29" t="s">
        <v>56</v>
      </c>
      <c r="E5" s="30" t="s">
        <v>45</v>
      </c>
      <c r="F5" s="21" t="s">
        <v>42</v>
      </c>
      <c r="G5" s="32" t="s">
        <v>46</v>
      </c>
      <c r="H5" s="21" t="s">
        <v>42</v>
      </c>
      <c r="I5" s="31" t="s">
        <v>33</v>
      </c>
      <c r="J5" s="27" t="s">
        <v>43</v>
      </c>
      <c r="K5" s="55" t="s">
        <v>22</v>
      </c>
      <c r="M5" s="11" t="s">
        <v>31</v>
      </c>
    </row>
    <row r="6" spans="1:15" ht="43.2" customHeight="1" x14ac:dyDescent="0.3">
      <c r="A6" s="28">
        <v>1</v>
      </c>
      <c r="B6" s="35" t="s">
        <v>70</v>
      </c>
      <c r="C6" s="59" t="s">
        <v>36</v>
      </c>
      <c r="D6" s="22">
        <v>23498.9</v>
      </c>
      <c r="E6" s="24">
        <v>25848.79</v>
      </c>
      <c r="F6" s="25">
        <v>28950.639999999999</v>
      </c>
      <c r="G6" s="24">
        <v>26318.77</v>
      </c>
      <c r="H6" s="25">
        <v>29420.62</v>
      </c>
      <c r="I6" s="23">
        <v>56832.81</v>
      </c>
      <c r="J6" s="53">
        <v>45627</v>
      </c>
      <c r="K6" s="56">
        <v>50</v>
      </c>
    </row>
    <row r="7" spans="1:15" ht="24" customHeight="1" x14ac:dyDescent="0.3">
      <c r="A7" s="28">
        <v>2</v>
      </c>
      <c r="B7" s="13" t="s">
        <v>86</v>
      </c>
      <c r="C7" s="59" t="s">
        <v>25</v>
      </c>
      <c r="D7" s="22">
        <v>24841.84</v>
      </c>
      <c r="E7" s="24">
        <v>27326.02</v>
      </c>
      <c r="F7" s="25">
        <v>30605.14</v>
      </c>
      <c r="G7" s="24">
        <v>27822.86</v>
      </c>
      <c r="H7" s="25">
        <v>31101.98</v>
      </c>
      <c r="I7" s="23">
        <v>34099.68</v>
      </c>
      <c r="J7" s="53">
        <v>45748</v>
      </c>
      <c r="K7" s="56">
        <v>600</v>
      </c>
      <c r="M7" s="15"/>
      <c r="N7" s="16"/>
      <c r="O7" s="20"/>
    </row>
    <row r="8" spans="1:15" ht="28.8" customHeight="1" x14ac:dyDescent="0.3">
      <c r="A8" s="28">
        <v>3</v>
      </c>
      <c r="B8" s="13" t="s">
        <v>26</v>
      </c>
      <c r="C8" s="59" t="s">
        <v>37</v>
      </c>
      <c r="D8" s="22" t="s">
        <v>57</v>
      </c>
      <c r="E8" s="24">
        <v>18070.84</v>
      </c>
      <c r="F8" s="25">
        <v>20239.34</v>
      </c>
      <c r="G8" s="24" t="s">
        <v>58</v>
      </c>
      <c r="H8" s="25">
        <v>20607.330000000002</v>
      </c>
      <c r="I8" s="23">
        <v>35520.5</v>
      </c>
      <c r="J8" s="53">
        <v>45748</v>
      </c>
      <c r="K8" s="56">
        <v>50</v>
      </c>
      <c r="N8" s="16"/>
    </row>
    <row r="9" spans="1:15" ht="26.4" customHeight="1" x14ac:dyDescent="0.3">
      <c r="A9" s="28">
        <v>4</v>
      </c>
      <c r="B9" s="13" t="s">
        <v>66</v>
      </c>
      <c r="C9" s="59" t="s">
        <v>71</v>
      </c>
      <c r="D9" s="22" t="s">
        <v>67</v>
      </c>
      <c r="E9" s="24" t="s">
        <v>68</v>
      </c>
      <c r="F9" s="25">
        <v>62968.04</v>
      </c>
      <c r="G9" s="24" t="s">
        <v>69</v>
      </c>
      <c r="H9" s="25">
        <v>64112.91</v>
      </c>
      <c r="I9" s="33">
        <v>71041.009999999995</v>
      </c>
      <c r="J9" s="53">
        <v>46357</v>
      </c>
      <c r="K9" s="56">
        <v>140</v>
      </c>
      <c r="N9" s="16"/>
    </row>
    <row r="10" spans="1:15" ht="35.25" customHeight="1" x14ac:dyDescent="0.3">
      <c r="A10" s="28">
        <v>5</v>
      </c>
      <c r="B10" s="13" t="s">
        <v>44</v>
      </c>
      <c r="C10" s="59" t="s">
        <v>38</v>
      </c>
      <c r="D10" s="22" t="s">
        <v>35</v>
      </c>
      <c r="E10" s="24">
        <v>38509.339999999997</v>
      </c>
      <c r="F10" s="25">
        <v>43130.46</v>
      </c>
      <c r="G10" s="24">
        <v>39209.51</v>
      </c>
      <c r="H10" s="25">
        <v>43830.63</v>
      </c>
      <c r="I10" s="23">
        <v>71041.009999999995</v>
      </c>
      <c r="J10" s="53">
        <v>45901</v>
      </c>
      <c r="K10" s="56">
        <v>480</v>
      </c>
      <c r="N10" s="16"/>
    </row>
    <row r="11" spans="1:15" ht="29.4" customHeight="1" x14ac:dyDescent="0.3">
      <c r="A11" s="28">
        <v>6</v>
      </c>
      <c r="B11" s="13" t="s">
        <v>87</v>
      </c>
      <c r="C11" s="59" t="s">
        <v>47</v>
      </c>
      <c r="D11" s="22">
        <v>24841.84</v>
      </c>
      <c r="E11" s="24">
        <v>27326.02</v>
      </c>
      <c r="F11" s="25">
        <v>30605.15</v>
      </c>
      <c r="G11" s="24">
        <v>27326.02</v>
      </c>
      <c r="H11" s="25">
        <v>30605.15</v>
      </c>
      <c r="I11" s="23">
        <v>28416.400000000001</v>
      </c>
      <c r="J11" s="53">
        <v>46478</v>
      </c>
      <c r="K11" s="56">
        <v>300</v>
      </c>
      <c r="M11" s="15"/>
      <c r="N11" s="18"/>
    </row>
    <row r="12" spans="1:15" ht="30" customHeight="1" x14ac:dyDescent="0.3">
      <c r="A12" s="28">
        <v>7</v>
      </c>
      <c r="B12" s="13" t="s">
        <v>27</v>
      </c>
      <c r="C12" s="59" t="s">
        <v>88</v>
      </c>
      <c r="D12" s="22" t="s">
        <v>34</v>
      </c>
      <c r="E12" s="24">
        <v>27326.02</v>
      </c>
      <c r="F12" s="25">
        <v>30605.14</v>
      </c>
      <c r="G12" s="24">
        <v>27822.86</v>
      </c>
      <c r="H12" s="25">
        <v>31101.98</v>
      </c>
      <c r="I12" s="23">
        <v>56832.81</v>
      </c>
      <c r="J12" s="53">
        <v>46143</v>
      </c>
      <c r="K12" s="56">
        <v>500</v>
      </c>
      <c r="O12" s="20"/>
    </row>
    <row r="13" spans="1:15" ht="57.75" customHeight="1" x14ac:dyDescent="0.3">
      <c r="A13" s="28">
        <v>8</v>
      </c>
      <c r="B13" s="13" t="s">
        <v>28</v>
      </c>
      <c r="C13" s="59" t="s">
        <v>89</v>
      </c>
      <c r="D13" s="22">
        <v>69218.429999999993</v>
      </c>
      <c r="E13" s="24">
        <v>76140.27</v>
      </c>
      <c r="F13" s="25">
        <v>85277.1</v>
      </c>
      <c r="G13" s="24">
        <v>77524.639999999999</v>
      </c>
      <c r="H13" s="25">
        <v>86827.6</v>
      </c>
      <c r="I13" s="23">
        <v>85249.21</v>
      </c>
      <c r="J13" s="53">
        <v>45839</v>
      </c>
      <c r="K13" s="56">
        <v>84</v>
      </c>
      <c r="N13" s="15"/>
    </row>
    <row r="14" spans="1:15" ht="43.5" customHeight="1" x14ac:dyDescent="0.3">
      <c r="A14" s="28">
        <v>9</v>
      </c>
      <c r="B14" s="14" t="s">
        <v>29</v>
      </c>
      <c r="C14" s="59" t="s">
        <v>39</v>
      </c>
      <c r="D14" s="22">
        <v>386211.51</v>
      </c>
      <c r="E14" s="24">
        <v>424832.66</v>
      </c>
      <c r="F14" s="25">
        <v>475812.58</v>
      </c>
      <c r="G14" s="24">
        <v>432556.89</v>
      </c>
      <c r="H14" s="25">
        <v>483536.81</v>
      </c>
      <c r="I14" s="23">
        <v>1278738.1499999999</v>
      </c>
      <c r="J14" s="53">
        <v>45748</v>
      </c>
      <c r="K14" s="56">
        <v>10</v>
      </c>
    </row>
    <row r="15" spans="1:15" ht="39" customHeight="1" x14ac:dyDescent="0.3">
      <c r="A15" s="28">
        <v>10</v>
      </c>
      <c r="B15" s="14" t="s">
        <v>48</v>
      </c>
      <c r="C15" s="59" t="s">
        <v>40</v>
      </c>
      <c r="D15" s="22">
        <v>2417395.63</v>
      </c>
      <c r="E15" s="26">
        <v>2417395.63</v>
      </c>
      <c r="F15" s="19">
        <v>2659135</v>
      </c>
      <c r="G15" s="26">
        <v>2417395.63</v>
      </c>
      <c r="H15" s="19">
        <v>2659135</v>
      </c>
      <c r="I15" s="23">
        <v>2841640.34</v>
      </c>
      <c r="J15" s="53">
        <v>45597</v>
      </c>
      <c r="K15" s="56">
        <v>1</v>
      </c>
      <c r="M15" s="17"/>
      <c r="N15" s="17"/>
    </row>
    <row r="16" spans="1:15" ht="26.25" customHeight="1" x14ac:dyDescent="0.3">
      <c r="A16" s="28">
        <v>11</v>
      </c>
      <c r="B16" s="14" t="s">
        <v>62</v>
      </c>
      <c r="C16" s="59" t="s">
        <v>63</v>
      </c>
      <c r="D16" s="22">
        <v>30120.98</v>
      </c>
      <c r="E16" s="26" t="s">
        <v>64</v>
      </c>
      <c r="F16" s="19">
        <v>37109.050000000003</v>
      </c>
      <c r="G16" s="26" t="s">
        <v>65</v>
      </c>
      <c r="H16" s="19">
        <v>37783.760000000002</v>
      </c>
      <c r="I16" s="34">
        <v>56832.81</v>
      </c>
      <c r="J16" s="53">
        <v>46327</v>
      </c>
      <c r="K16" s="56">
        <v>110</v>
      </c>
      <c r="M16" s="17"/>
      <c r="N16" s="17"/>
    </row>
    <row r="17" spans="1:11" ht="23.25" customHeight="1" x14ac:dyDescent="0.3">
      <c r="A17" s="28">
        <v>12</v>
      </c>
      <c r="B17" s="13" t="s">
        <v>49</v>
      </c>
      <c r="C17" s="59" t="s">
        <v>21</v>
      </c>
      <c r="D17" s="22" t="s">
        <v>59</v>
      </c>
      <c r="E17" s="24" t="s">
        <v>60</v>
      </c>
      <c r="F17" s="25">
        <v>30170.36</v>
      </c>
      <c r="G17" s="24" t="s">
        <v>61</v>
      </c>
      <c r="H17" s="25">
        <v>30718.91</v>
      </c>
      <c r="I17" s="23">
        <v>56832.81</v>
      </c>
      <c r="J17" s="53">
        <v>45566</v>
      </c>
      <c r="K17" s="56">
        <v>360</v>
      </c>
    </row>
    <row r="18" spans="1:11" ht="30" customHeight="1" x14ac:dyDescent="0.3">
      <c r="A18" s="28">
        <v>13</v>
      </c>
      <c r="B18" s="13" t="s">
        <v>50</v>
      </c>
      <c r="C18" s="59" t="s">
        <v>23</v>
      </c>
      <c r="D18" s="22" t="s">
        <v>53</v>
      </c>
      <c r="E18" s="24" t="s">
        <v>54</v>
      </c>
      <c r="F18" s="25">
        <v>28279.7</v>
      </c>
      <c r="G18" s="24" t="s">
        <v>55</v>
      </c>
      <c r="H18" s="25">
        <v>28793.88</v>
      </c>
      <c r="I18" s="23">
        <v>42624.61</v>
      </c>
      <c r="J18" s="53">
        <v>46143</v>
      </c>
      <c r="K18" s="57">
        <v>200</v>
      </c>
    </row>
    <row r="19" spans="1:11" ht="30" customHeight="1" x14ac:dyDescent="0.3">
      <c r="A19" s="42">
        <v>14</v>
      </c>
      <c r="B19" s="43" t="s">
        <v>51</v>
      </c>
      <c r="C19" s="60" t="s">
        <v>24</v>
      </c>
      <c r="D19" s="44">
        <v>13630.74</v>
      </c>
      <c r="E19" s="45">
        <v>14933.81</v>
      </c>
      <c r="F19" s="46">
        <v>16725.87</v>
      </c>
      <c r="G19" s="45">
        <v>15266.43</v>
      </c>
      <c r="H19" s="46">
        <v>17058.490000000002</v>
      </c>
      <c r="I19" s="47">
        <v>28416.400000000001</v>
      </c>
      <c r="J19" s="54">
        <v>45658</v>
      </c>
      <c r="K19" s="58">
        <v>200</v>
      </c>
    </row>
    <row r="20" spans="1:11" ht="48.6" x14ac:dyDescent="0.3">
      <c r="A20" s="36">
        <v>15</v>
      </c>
      <c r="B20" s="49" t="s">
        <v>90</v>
      </c>
      <c r="C20" s="61" t="s">
        <v>80</v>
      </c>
      <c r="D20" s="50" t="s">
        <v>85</v>
      </c>
      <c r="E20" s="51"/>
      <c r="F20" s="51"/>
      <c r="G20" s="51"/>
      <c r="H20" s="51"/>
      <c r="I20" s="51"/>
      <c r="J20" s="51"/>
      <c r="K20" s="52"/>
    </row>
    <row r="21" spans="1:11" ht="27.6" x14ac:dyDescent="0.3">
      <c r="A21" s="36">
        <v>16</v>
      </c>
      <c r="B21" s="48" t="s">
        <v>77</v>
      </c>
      <c r="C21" s="62" t="s">
        <v>72</v>
      </c>
      <c r="D21" s="50" t="s">
        <v>85</v>
      </c>
      <c r="E21" s="51"/>
      <c r="F21" s="51"/>
      <c r="G21" s="51"/>
      <c r="H21" s="51"/>
      <c r="I21" s="51"/>
      <c r="J21" s="51"/>
      <c r="K21" s="52"/>
    </row>
    <row r="22" spans="1:11" ht="21.6" customHeight="1" x14ac:dyDescent="0.3">
      <c r="A22" s="36">
        <v>17</v>
      </c>
      <c r="B22" s="48" t="s">
        <v>82</v>
      </c>
      <c r="C22" s="62" t="s">
        <v>81</v>
      </c>
      <c r="D22" s="50" t="s">
        <v>85</v>
      </c>
      <c r="E22" s="51"/>
      <c r="F22" s="51"/>
      <c r="G22" s="51"/>
      <c r="H22" s="51"/>
      <c r="I22" s="51"/>
      <c r="J22" s="51"/>
      <c r="K22" s="52"/>
    </row>
    <row r="23" spans="1:11" ht="41.4" x14ac:dyDescent="0.3">
      <c r="A23" s="36">
        <v>18</v>
      </c>
      <c r="B23" s="48" t="s">
        <v>83</v>
      </c>
      <c r="C23" s="62" t="s">
        <v>73</v>
      </c>
      <c r="D23" s="50" t="s">
        <v>85</v>
      </c>
      <c r="E23" s="51"/>
      <c r="F23" s="51"/>
      <c r="G23" s="51"/>
      <c r="H23" s="51"/>
      <c r="I23" s="51"/>
      <c r="J23" s="51"/>
      <c r="K23" s="52"/>
    </row>
    <row r="24" spans="1:11" ht="27.6" x14ac:dyDescent="0.3">
      <c r="A24" s="36">
        <v>19</v>
      </c>
      <c r="B24" s="48" t="s">
        <v>74</v>
      </c>
      <c r="C24" s="62" t="s">
        <v>75</v>
      </c>
      <c r="D24" s="50" t="s">
        <v>85</v>
      </c>
      <c r="E24" s="51"/>
      <c r="F24" s="51"/>
      <c r="G24" s="51"/>
      <c r="H24" s="51"/>
      <c r="I24" s="51"/>
      <c r="J24" s="51"/>
      <c r="K24" s="52"/>
    </row>
    <row r="25" spans="1:11" ht="27.6" x14ac:dyDescent="0.3">
      <c r="A25" s="36">
        <v>20</v>
      </c>
      <c r="B25" s="48" t="s">
        <v>76</v>
      </c>
      <c r="C25" s="62" t="s">
        <v>84</v>
      </c>
      <c r="D25" s="50" t="s">
        <v>85</v>
      </c>
      <c r="E25" s="51"/>
      <c r="F25" s="51"/>
      <c r="G25" s="51"/>
      <c r="H25" s="51"/>
      <c r="I25" s="51"/>
      <c r="J25" s="51"/>
      <c r="K25" s="52"/>
    </row>
  </sheetData>
  <mergeCells count="11">
    <mergeCell ref="D25:K25"/>
    <mergeCell ref="D20:K20"/>
    <mergeCell ref="D21:K21"/>
    <mergeCell ref="D22:K22"/>
    <mergeCell ref="D23:K23"/>
    <mergeCell ref="D24:K24"/>
    <mergeCell ref="A1:K1"/>
    <mergeCell ref="A2:G2"/>
    <mergeCell ref="A3:G3"/>
    <mergeCell ref="H2:K3"/>
    <mergeCell ref="A4:K4"/>
  </mergeCells>
  <phoneticPr fontId="8" type="noConversion"/>
  <pageMargins left="0" right="0" top="0" bottom="0" header="0" footer="0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8" sqref="G8"/>
    </sheetView>
  </sheetViews>
  <sheetFormatPr defaultColWidth="9.109375" defaultRowHeight="13.8" x14ac:dyDescent="0.3"/>
  <cols>
    <col min="1" max="1" width="31.44140625" style="6" customWidth="1"/>
    <col min="2" max="2" width="9.109375" style="6"/>
    <col min="3" max="3" width="9.6640625" style="6" customWidth="1"/>
    <col min="4" max="4" width="10.5546875" style="6" customWidth="1"/>
    <col min="5" max="5" width="6.33203125" style="6" customWidth="1"/>
    <col min="6" max="7" width="6.109375" style="6" customWidth="1"/>
    <col min="8" max="8" width="7.88671875" style="6" customWidth="1"/>
    <col min="9" max="9" width="8.5546875" style="6" customWidth="1"/>
    <col min="10" max="10" width="7.88671875" style="6" customWidth="1"/>
    <col min="11" max="11" width="7.33203125" style="6" customWidth="1"/>
    <col min="12" max="12" width="7.5546875" style="6" customWidth="1"/>
    <col min="13" max="15" width="7.88671875" style="6" customWidth="1"/>
    <col min="16" max="16" width="27" style="6" customWidth="1"/>
    <col min="17" max="16384" width="9.109375" style="1"/>
  </cols>
  <sheetData>
    <row r="1" spans="1:16" ht="27" customHeight="1" x14ac:dyDescent="0.3">
      <c r="A1" s="7" t="s">
        <v>18</v>
      </c>
      <c r="B1" s="7" t="s">
        <v>19</v>
      </c>
      <c r="C1" s="8">
        <v>159854.76</v>
      </c>
      <c r="D1" s="8">
        <v>162043.06</v>
      </c>
      <c r="E1" s="9">
        <v>65634.75</v>
      </c>
      <c r="F1" s="9">
        <v>16513.05</v>
      </c>
      <c r="G1" s="9">
        <v>32779.64</v>
      </c>
      <c r="H1" s="9">
        <v>32779.64</v>
      </c>
      <c r="I1" s="9">
        <v>24700</v>
      </c>
      <c r="J1" s="9">
        <v>16539.900000000001</v>
      </c>
      <c r="K1" s="9">
        <v>16403.650000000001</v>
      </c>
      <c r="L1" s="9">
        <v>28797.360000000001</v>
      </c>
      <c r="M1" s="9">
        <v>15969.41</v>
      </c>
      <c r="N1" s="9"/>
      <c r="O1" s="9"/>
      <c r="P1" s="7"/>
    </row>
    <row r="2" spans="1:16" ht="29.25" customHeight="1" x14ac:dyDescent="0.3">
      <c r="A2" s="2" t="s">
        <v>2</v>
      </c>
      <c r="B2" s="3" t="s">
        <v>3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13</v>
      </c>
      <c r="K2" s="2" t="s">
        <v>12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4</v>
      </c>
    </row>
    <row r="3" spans="1:16" ht="24.9" customHeight="1" x14ac:dyDescent="0.3">
      <c r="A3" s="4"/>
      <c r="B3" s="4">
        <v>5</v>
      </c>
      <c r="C3" s="4"/>
      <c r="D3" s="4"/>
      <c r="E3" s="4">
        <v>5</v>
      </c>
      <c r="F3" s="4"/>
      <c r="G3" s="4"/>
      <c r="H3" s="4"/>
      <c r="I3" s="4"/>
      <c r="J3" s="4"/>
      <c r="K3" s="4"/>
      <c r="L3" s="4"/>
      <c r="M3" s="4"/>
      <c r="N3" s="4"/>
      <c r="O3" s="4"/>
      <c r="P3" s="5">
        <f t="shared" ref="P3:P15" si="0">($C$1*C3+$D$1*D3+$E$1*E3+$F$1*F3+$G$1*G3+$H$1*H3+$I$1*I3+$J$1*J3+$K$1*K3+$L$1*L3+$M$1*M3)+($C$1*C3+$D$1*D3+$E$1*E3+$F$1*F3+$G$1*G3+$H$1*H3+$I$1*I3+$J$1*J3+$K$1*K3+$L$1*L3+$M$1*M3)*B3/100</f>
        <v>344582.4375</v>
      </c>
    </row>
    <row r="4" spans="1:16" ht="24.9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>
        <f t="shared" si="0"/>
        <v>0</v>
      </c>
    </row>
    <row r="5" spans="1:16" ht="24.9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>
        <f t="shared" si="0"/>
        <v>0</v>
      </c>
    </row>
    <row r="6" spans="1:16" ht="24.9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>
        <f t="shared" si="0"/>
        <v>0</v>
      </c>
    </row>
    <row r="7" spans="1:16" ht="24.9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>
        <f t="shared" si="0"/>
        <v>0</v>
      </c>
    </row>
    <row r="8" spans="1:16" ht="24.9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>
        <f t="shared" si="0"/>
        <v>0</v>
      </c>
    </row>
    <row r="9" spans="1:16" ht="24.9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>
        <f t="shared" si="0"/>
        <v>0</v>
      </c>
    </row>
    <row r="10" spans="1:16" ht="24.9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f t="shared" si="0"/>
        <v>0</v>
      </c>
    </row>
    <row r="11" spans="1:16" ht="24.9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f t="shared" si="0"/>
        <v>0</v>
      </c>
    </row>
    <row r="12" spans="1:16" ht="24.9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>
        <f t="shared" si="0"/>
        <v>0</v>
      </c>
    </row>
    <row r="13" spans="1:16" ht="24.9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>
        <f t="shared" si="0"/>
        <v>0</v>
      </c>
    </row>
    <row r="14" spans="1:16" ht="24.9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>
        <f t="shared" si="0"/>
        <v>0</v>
      </c>
    </row>
    <row r="15" spans="1:16" ht="24.9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>
        <f t="shared" si="0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 </vt:lpstr>
      <vt:lpstr>Лист1</vt:lpstr>
      <vt:lpstr>'прайс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Фируза Алиджанова</cp:lastModifiedBy>
  <cp:lastPrinted>2024-09-09T12:20:53Z</cp:lastPrinted>
  <dcterms:created xsi:type="dcterms:W3CDTF">2016-11-22T11:22:15Z</dcterms:created>
  <dcterms:modified xsi:type="dcterms:W3CDTF">2024-09-09T12:27:05Z</dcterms:modified>
</cp:coreProperties>
</file>